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<sst xmlns="http://schemas.openxmlformats.org/spreadsheetml/2006/main" count="114" uniqueCount="114">
  <si>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тыс.руб.</t>
  </si>
  <si>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</si>
  <si>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</si>
  <si>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</si>
  <si>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</si>
  <si>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</si>
  <si>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</si>
  <si>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</si>
  <si>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</si>
  <si>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</si>
  <si>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</si>
  <si>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</si>
  <si>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</si>
  <si>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</si>
  <si>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</si>
  <si>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</si>
  <si>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</si>
  <si>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</si>
  <si>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</si>
  <si>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</si>
  <si>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</si>
  <si>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</si>
  <si>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</si>
  <si>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</si>
  <si>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 xml:space="preserve">Дотации бюджетам на выравнивание бюджетной обеспеченности </t>
  </si>
  <si>
    <t>ИТОГО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</si>
  <si>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</si>
  <si>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</si>
  <si>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</si>
  <si>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</si>
  <si>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</si>
  <si>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</si>
  <si>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</si>
  <si>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</si>
  <si>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</si>
  <si>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</si>
  <si>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</si>
  <si>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</si>
  <si>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</si>
  <si>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</si>
  <si>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</si>
  <si>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</si>
  <si>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</si>
  <si>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</si>
  <si>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</si>
  <si>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</si>
  <si>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</si>
  <si>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</si>
  <si>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</si>
  <si>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</si>
  <si>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</si>
  <si>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</si>
  <si>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</si>
  <si>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</si>
  <si>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</si>
  <si>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</si>
  <si>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</si>
  <si>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</si>
  <si>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</si>
  <si>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</si>
  <si>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</si>
  <si>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</si>
  <si>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</si>
  <si>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</si>
  <si>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</si>
  <si>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</si>
  <si>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</si>
  <si>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</si>
  <si>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</si>
  <si>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</si>
  <si>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</si>
  <si>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</si>
  <si>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</si>
  <si>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</si>
  <si>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</si>
  <si>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</si>
  <si>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</si>
  <si>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</si>
  <si>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</si>
  <si>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</si>
  <si>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</si>
  <si>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</si>
  <si>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</si>
  <si>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</si>
  <si>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</si>
  <si>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</si>
  <si>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</si>
  <si>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</si>
  <si>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</si>
  <si>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План на 2017 год</t>
  </si>
  <si>
    <t>,</t>
  </si>
  <si>
    <t>2 02 15001 00 0000 151</t>
  </si>
  <si>
    <t>2 02 15001 10 0000 151</t>
  </si>
  <si>
    <t>2 02 15000 00 0000 151</t>
  </si>
  <si>
    <t>2 02 35000 00 0000 151</t>
  </si>
  <si>
    <t>2 02 40000 00 0000 151</t>
  </si>
  <si>
    <t>2 02 40014 10 8047 151</t>
  </si>
  <si>
    <t>2 02 40014 10 8049 151</t>
  </si>
  <si>
    <t>2 02 20000 00 0000 151</t>
  </si>
  <si>
    <t>2 02 29999 10 7023 151</t>
  </si>
  <si>
    <t>Поступление доходов в  бюджет  муниципального образования поселок Добрятино(сельское поселение) в 2017 году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</si>
  <si>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</si>
  <si>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</si>
  <si>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</si>
  <si>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</si>
  <si>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 xml:space="preserve">2 02 35118 10 0000 151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</si>
  <si>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</si>
  <si>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</si>
  <si>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</si>
  <si>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</si>
  <si>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</si>
  <si>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t>2 02 49999 10 8044 151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</si>
  <si>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</si>
  <si>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r>
      <t xml:space="preserve">Приложение 1 к решению             Совета народных депутатов                   от </t>
    </r>
    <r>
      <rPr>
        <u val="single"/>
        <sz val="10"/>
        <rFont val="Times New Roman"/>
        <family val="1"/>
      </rPr>
      <t xml:space="preserve">28.02.2017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</si>
</sst>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 wrapText="1"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57">
      <selection activeCell="I63" sqref="I63"/>
    </sheetView>
  </sheetViews>
  <sheetFormatPr defaultColWidth="9.00390625" defaultRowHeight="12.75"/>
  <cols>
    <col min="8" max="8" width="11.25390625" style="0" customWidth="1"/>
    <col min="9" max="9" width="11.125" style="0" customWidth="1"/>
    <col min="10" max="10" width="16.00390625" style="0" customWidth="1"/>
  </cols>
  <sheetData>
    <row r="2" spans="7:9" ht="12.75" customHeight="1">
      <c r="G2" s="21" t="s">
        <v>113</v>
      </c>
      <c r="H2" s="21"/>
      <c r="I2" s="21"/>
    </row>
    <row r="3" spans="7:9" ht="12.75">
      <c r="G3" s="21"/>
      <c r="H3" s="21"/>
      <c r="I3" s="21"/>
    </row>
    <row r="4" spans="7:9" ht="12.75">
      <c r="G4" s="21"/>
      <c r="H4" s="21"/>
      <c r="I4" s="21"/>
    </row>
    <row r="6" spans="1:9" ht="12.75" customHeight="1">
      <c r="A6" s="24" t="s">
        <v>100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23.25" customHeight="1">
      <c r="A8" s="24"/>
      <c r="B8" s="24"/>
      <c r="C8" s="24"/>
      <c r="D8" s="24"/>
      <c r="E8" s="24"/>
      <c r="F8" s="24"/>
      <c r="G8" s="24"/>
      <c r="H8" s="24"/>
      <c r="I8" s="24"/>
    </row>
    <row r="9" ht="12.75">
      <c r="I9" s="12" t="s">
        <v>0</v>
      </c>
    </row>
    <row r="10" spans="1:9" ht="12.75" customHeight="1">
      <c r="A10" s="22" t="s">
        <v>1</v>
      </c>
      <c r="B10" s="22"/>
      <c r="C10" s="22"/>
      <c r="D10" s="23" t="s">
        <v>81</v>
      </c>
      <c r="E10" s="23"/>
      <c r="F10" s="23"/>
      <c r="G10" s="23"/>
      <c r="H10" s="23"/>
      <c r="I10" s="22" t="s">
        <v>89</v>
      </c>
    </row>
    <row r="11" spans="1:9" ht="12.75">
      <c r="A11" s="22"/>
      <c r="B11" s="22"/>
      <c r="C11" s="22"/>
      <c r="D11" s="23"/>
      <c r="E11" s="23"/>
      <c r="F11" s="23"/>
      <c r="G11" s="23"/>
      <c r="H11" s="23"/>
      <c r="I11" s="22"/>
    </row>
    <row r="12" spans="1:9" ht="12.75">
      <c r="A12" s="22"/>
      <c r="B12" s="22"/>
      <c r="C12" s="22"/>
      <c r="D12" s="23"/>
      <c r="E12" s="23"/>
      <c r="F12" s="23"/>
      <c r="G12" s="23"/>
      <c r="H12" s="23"/>
      <c r="I12" s="22"/>
    </row>
    <row r="13" spans="1:9" ht="12.75" customHeight="1">
      <c r="A13" s="20">
        <v>1</v>
      </c>
      <c r="B13" s="20"/>
      <c r="C13" s="20"/>
      <c r="D13" s="20">
        <v>2</v>
      </c>
      <c r="E13" s="20"/>
      <c r="F13" s="20"/>
      <c r="G13" s="20"/>
      <c r="H13" s="20"/>
      <c r="I13" s="7">
        <v>3</v>
      </c>
    </row>
    <row r="14" spans="1:9" ht="12.75" customHeight="1">
      <c r="A14" s="18" t="s">
        <v>2</v>
      </c>
      <c r="B14" s="18"/>
      <c r="C14" s="18"/>
      <c r="D14" s="18" t="s">
        <v>3</v>
      </c>
      <c r="E14" s="18"/>
      <c r="F14" s="18"/>
      <c r="G14" s="18"/>
      <c r="H14" s="18"/>
      <c r="I14" s="4">
        <f>SUM(I15+I21+I29+I32+I41+I45+I48)</f>
        <v>2596</v>
      </c>
    </row>
    <row r="15" spans="1:9" ht="12.75" customHeight="1">
      <c r="A15" s="18" t="s">
        <v>4</v>
      </c>
      <c r="B15" s="18"/>
      <c r="C15" s="18"/>
      <c r="D15" s="18" t="s">
        <v>5</v>
      </c>
      <c r="E15" s="18"/>
      <c r="F15" s="18"/>
      <c r="G15" s="18"/>
      <c r="H15" s="18"/>
      <c r="I15" s="4">
        <f>SUM(I16)</f>
        <v>1441</v>
      </c>
    </row>
    <row r="16" spans="1:9" ht="12.75" customHeight="1">
      <c r="A16" s="18" t="s">
        <v>6</v>
      </c>
      <c r="B16" s="18"/>
      <c r="C16" s="18"/>
      <c r="D16" s="18" t="s">
        <v>7</v>
      </c>
      <c r="E16" s="18"/>
      <c r="F16" s="18"/>
      <c r="G16" s="18"/>
      <c r="H16" s="18"/>
      <c r="I16" s="4">
        <f>SUM(I17:I20)</f>
        <v>1441</v>
      </c>
    </row>
    <row r="17" spans="1:9" ht="77.25" customHeight="1">
      <c r="A17" s="13" t="s">
        <v>8</v>
      </c>
      <c r="B17" s="13"/>
      <c r="C17" s="13"/>
      <c r="D17" s="13" t="s">
        <v>28</v>
      </c>
      <c r="E17" s="13"/>
      <c r="F17" s="13"/>
      <c r="G17" s="13"/>
      <c r="H17" s="13"/>
      <c r="I17" s="1">
        <v>1437</v>
      </c>
    </row>
    <row r="18" spans="1:9" ht="105.75" customHeight="1">
      <c r="A18" s="13" t="s">
        <v>37</v>
      </c>
      <c r="B18" s="13"/>
      <c r="C18" s="13"/>
      <c r="D18" s="13" t="s">
        <v>38</v>
      </c>
      <c r="E18" s="13"/>
      <c r="F18" s="13"/>
      <c r="G18" s="13"/>
      <c r="H18" s="13"/>
      <c r="I18" s="1">
        <v>1</v>
      </c>
    </row>
    <row r="19" spans="1:9" ht="42.75" customHeight="1">
      <c r="A19" s="13" t="s">
        <v>39</v>
      </c>
      <c r="B19" s="13"/>
      <c r="C19" s="13"/>
      <c r="D19" s="13" t="s">
        <v>40</v>
      </c>
      <c r="E19" s="14"/>
      <c r="F19" s="14"/>
      <c r="G19" s="14"/>
      <c r="H19" s="14"/>
      <c r="I19" s="1">
        <v>2</v>
      </c>
    </row>
    <row r="20" spans="1:9" ht="78" customHeight="1">
      <c r="A20" s="13" t="s">
        <v>79</v>
      </c>
      <c r="B20" s="13"/>
      <c r="C20" s="13"/>
      <c r="D20" s="13" t="s">
        <v>80</v>
      </c>
      <c r="E20" s="14"/>
      <c r="F20" s="14"/>
      <c r="G20" s="14"/>
      <c r="H20" s="14"/>
      <c r="I20" s="1">
        <v>1</v>
      </c>
    </row>
    <row r="21" spans="1:9" ht="12.75" customHeight="1">
      <c r="A21" s="18" t="s">
        <v>9</v>
      </c>
      <c r="B21" s="18"/>
      <c r="C21" s="18"/>
      <c r="D21" s="18" t="s">
        <v>10</v>
      </c>
      <c r="E21" s="18"/>
      <c r="F21" s="18"/>
      <c r="G21" s="18"/>
      <c r="H21" s="18"/>
      <c r="I21" s="3">
        <f>SUM(I22+I24)</f>
        <v>928</v>
      </c>
    </row>
    <row r="22" spans="1:9" ht="12.75" customHeight="1">
      <c r="A22" s="13" t="s">
        <v>11</v>
      </c>
      <c r="B22" s="13"/>
      <c r="C22" s="13"/>
      <c r="D22" s="13" t="s">
        <v>12</v>
      </c>
      <c r="E22" s="13"/>
      <c r="F22" s="13"/>
      <c r="G22" s="13"/>
      <c r="H22" s="13"/>
      <c r="I22" s="2">
        <f>SUM(I23)</f>
        <v>38</v>
      </c>
    </row>
    <row r="23" spans="1:9" ht="39.75" customHeight="1">
      <c r="A23" s="13" t="s">
        <v>13</v>
      </c>
      <c r="B23" s="13"/>
      <c r="C23" s="13"/>
      <c r="D23" s="13" t="s">
        <v>66</v>
      </c>
      <c r="E23" s="13"/>
      <c r="F23" s="13"/>
      <c r="G23" s="13"/>
      <c r="H23" s="13"/>
      <c r="I23" s="2">
        <v>38</v>
      </c>
    </row>
    <row r="24" spans="1:9" ht="12.75" customHeight="1">
      <c r="A24" s="13" t="s">
        <v>14</v>
      </c>
      <c r="B24" s="13"/>
      <c r="C24" s="13"/>
      <c r="D24" s="13" t="s">
        <v>15</v>
      </c>
      <c r="E24" s="13"/>
      <c r="F24" s="13"/>
      <c r="G24" s="13"/>
      <c r="H24" s="13"/>
      <c r="I24" s="1">
        <f>SUM(I25+I27)</f>
        <v>890</v>
      </c>
    </row>
    <row r="25" spans="1:9" ht="12.75">
      <c r="A25" s="13" t="s">
        <v>47</v>
      </c>
      <c r="B25" s="13"/>
      <c r="C25" s="13"/>
      <c r="D25" s="13" t="s">
        <v>48</v>
      </c>
      <c r="E25" s="13"/>
      <c r="F25" s="13"/>
      <c r="G25" s="13"/>
      <c r="H25" s="13"/>
      <c r="I25" s="2">
        <f>SUM(I26)</f>
        <v>473</v>
      </c>
    </row>
    <row r="26" spans="1:9" ht="25.5" customHeight="1">
      <c r="A26" s="13" t="s">
        <v>49</v>
      </c>
      <c r="B26" s="13"/>
      <c r="C26" s="13"/>
      <c r="D26" s="13" t="s">
        <v>50</v>
      </c>
      <c r="E26" s="13"/>
      <c r="F26" s="13"/>
      <c r="G26" s="13"/>
      <c r="H26" s="13"/>
      <c r="I26" s="2">
        <v>473</v>
      </c>
    </row>
    <row r="27" spans="1:9" ht="12.75">
      <c r="A27" s="13" t="s">
        <v>51</v>
      </c>
      <c r="B27" s="13"/>
      <c r="C27" s="13"/>
      <c r="D27" s="13" t="s">
        <v>52</v>
      </c>
      <c r="E27" s="13"/>
      <c r="F27" s="13"/>
      <c r="G27" s="13"/>
      <c r="H27" s="13"/>
      <c r="I27" s="2">
        <f>SUM(I28)</f>
        <v>417</v>
      </c>
    </row>
    <row r="28" spans="1:9" ht="39.75" customHeight="1">
      <c r="A28" s="13" t="s">
        <v>53</v>
      </c>
      <c r="B28" s="13"/>
      <c r="C28" s="13"/>
      <c r="D28" s="13" t="s">
        <v>54</v>
      </c>
      <c r="E28" s="13"/>
      <c r="F28" s="13"/>
      <c r="G28" s="13"/>
      <c r="H28" s="13"/>
      <c r="I28" s="2">
        <v>417</v>
      </c>
    </row>
    <row r="29" spans="1:9" ht="12.75" customHeight="1">
      <c r="A29" s="18" t="s">
        <v>16</v>
      </c>
      <c r="B29" s="18"/>
      <c r="C29" s="18"/>
      <c r="D29" s="18" t="s">
        <v>17</v>
      </c>
      <c r="E29" s="18"/>
      <c r="F29" s="18"/>
      <c r="G29" s="18"/>
      <c r="H29" s="18"/>
      <c r="I29" s="3">
        <f>SUM(I30)</f>
        <v>20</v>
      </c>
    </row>
    <row r="30" spans="1:9" ht="42.75" customHeight="1">
      <c r="A30" s="13" t="s">
        <v>26</v>
      </c>
      <c r="B30" s="13"/>
      <c r="C30" s="13"/>
      <c r="D30" s="13" t="s">
        <v>27</v>
      </c>
      <c r="E30" s="13"/>
      <c r="F30" s="13"/>
      <c r="G30" s="13"/>
      <c r="H30" s="13"/>
      <c r="I30" s="2">
        <f>SUM(I31)</f>
        <v>20</v>
      </c>
    </row>
    <row r="31" spans="1:9" ht="68.25" customHeight="1">
      <c r="A31" s="13" t="s">
        <v>108</v>
      </c>
      <c r="B31" s="13"/>
      <c r="C31" s="13"/>
      <c r="D31" s="25" t="s">
        <v>107</v>
      </c>
      <c r="E31" s="25"/>
      <c r="F31" s="25"/>
      <c r="G31" s="25"/>
      <c r="H31" s="25"/>
      <c r="I31" s="2">
        <v>20</v>
      </c>
    </row>
    <row r="32" spans="1:9" ht="39" customHeight="1">
      <c r="A32" s="18" t="s">
        <v>18</v>
      </c>
      <c r="B32" s="18"/>
      <c r="C32" s="18"/>
      <c r="D32" s="18" t="s">
        <v>19</v>
      </c>
      <c r="E32" s="18"/>
      <c r="F32" s="18"/>
      <c r="G32" s="18"/>
      <c r="H32" s="18"/>
      <c r="I32" s="3">
        <f>SUM(I33+I38)</f>
        <v>161</v>
      </c>
    </row>
    <row r="33" spans="1:14" ht="79.5" customHeight="1">
      <c r="A33" s="13" t="s">
        <v>55</v>
      </c>
      <c r="B33" s="13"/>
      <c r="C33" s="13"/>
      <c r="D33" s="13" t="s">
        <v>56</v>
      </c>
      <c r="E33" s="14"/>
      <c r="F33" s="14"/>
      <c r="G33" s="14"/>
      <c r="H33" s="14"/>
      <c r="I33" s="2">
        <f>SUM(I34+I36)</f>
        <v>111</v>
      </c>
      <c r="K33" s="6"/>
      <c r="L33" s="6"/>
      <c r="M33" s="6"/>
      <c r="N33" s="6"/>
    </row>
    <row r="34" spans="1:14" ht="80.25" customHeight="1">
      <c r="A34" s="13" t="s">
        <v>82</v>
      </c>
      <c r="B34" s="13"/>
      <c r="C34" s="13"/>
      <c r="D34" s="13" t="s">
        <v>84</v>
      </c>
      <c r="E34" s="14"/>
      <c r="F34" s="14"/>
      <c r="G34" s="14"/>
      <c r="H34" s="14"/>
      <c r="I34" s="2">
        <f>SUM(I35)</f>
        <v>7</v>
      </c>
      <c r="K34" s="6"/>
      <c r="L34" s="6"/>
      <c r="M34" s="6"/>
      <c r="N34" s="6"/>
    </row>
    <row r="35" spans="1:14" ht="66" customHeight="1">
      <c r="A35" s="13" t="s">
        <v>83</v>
      </c>
      <c r="B35" s="13"/>
      <c r="C35" s="13"/>
      <c r="D35" s="13" t="s">
        <v>85</v>
      </c>
      <c r="E35" s="14"/>
      <c r="F35" s="14"/>
      <c r="G35" s="14"/>
      <c r="H35" s="14"/>
      <c r="I35" s="2">
        <v>7</v>
      </c>
      <c r="K35" s="6"/>
      <c r="L35" s="6"/>
      <c r="M35" s="6"/>
      <c r="N35" s="6"/>
    </row>
    <row r="36" spans="1:9" ht="78" customHeight="1">
      <c r="A36" s="13" t="s">
        <v>20</v>
      </c>
      <c r="B36" s="13"/>
      <c r="C36" s="13"/>
      <c r="D36" s="13" t="s">
        <v>57</v>
      </c>
      <c r="E36" s="13"/>
      <c r="F36" s="13"/>
      <c r="G36" s="13"/>
      <c r="H36" s="13"/>
      <c r="I36" s="2">
        <f>SUM(I37)</f>
        <v>104</v>
      </c>
    </row>
    <row r="37" spans="1:9" ht="65.25" customHeight="1">
      <c r="A37" s="13" t="s">
        <v>21</v>
      </c>
      <c r="B37" s="13"/>
      <c r="C37" s="13"/>
      <c r="D37" s="13" t="s">
        <v>58</v>
      </c>
      <c r="E37" s="13"/>
      <c r="F37" s="13"/>
      <c r="G37" s="13"/>
      <c r="H37" s="13"/>
      <c r="I37" s="2">
        <v>104</v>
      </c>
    </row>
    <row r="38" spans="1:9" ht="78" customHeight="1">
      <c r="A38" s="13" t="s">
        <v>73</v>
      </c>
      <c r="B38" s="14"/>
      <c r="C38" s="14"/>
      <c r="D38" s="13" t="s">
        <v>74</v>
      </c>
      <c r="E38" s="14"/>
      <c r="F38" s="14"/>
      <c r="G38" s="14"/>
      <c r="H38" s="14"/>
      <c r="I38" s="2">
        <f>SUM(I39)</f>
        <v>50</v>
      </c>
    </row>
    <row r="39" spans="1:9" ht="78.75" customHeight="1">
      <c r="A39" s="13" t="s">
        <v>75</v>
      </c>
      <c r="B39" s="14"/>
      <c r="C39" s="14"/>
      <c r="D39" s="13" t="s">
        <v>76</v>
      </c>
      <c r="E39" s="14"/>
      <c r="F39" s="14"/>
      <c r="G39" s="14"/>
      <c r="H39" s="14"/>
      <c r="I39" s="2">
        <v>50</v>
      </c>
    </row>
    <row r="40" spans="1:9" ht="78" customHeight="1">
      <c r="A40" s="13" t="s">
        <v>77</v>
      </c>
      <c r="B40" s="14"/>
      <c r="C40" s="14"/>
      <c r="D40" s="13" t="s">
        <v>78</v>
      </c>
      <c r="E40" s="14"/>
      <c r="F40" s="14"/>
      <c r="G40" s="14"/>
      <c r="H40" s="14"/>
      <c r="I40" s="2">
        <v>50</v>
      </c>
    </row>
    <row r="41" spans="1:9" ht="38.25" customHeight="1">
      <c r="A41" s="18" t="s">
        <v>41</v>
      </c>
      <c r="B41" s="28"/>
      <c r="C41" s="28"/>
      <c r="D41" s="18" t="s">
        <v>42</v>
      </c>
      <c r="E41" s="28"/>
      <c r="F41" s="28"/>
      <c r="G41" s="28"/>
      <c r="H41" s="28"/>
      <c r="I41" s="3">
        <f>SUM(I43)</f>
        <v>40</v>
      </c>
    </row>
    <row r="42" spans="1:9" ht="18.75" customHeight="1">
      <c r="A42" s="13" t="s">
        <v>59</v>
      </c>
      <c r="B42" s="14"/>
      <c r="C42" s="14"/>
      <c r="D42" s="13" t="s">
        <v>60</v>
      </c>
      <c r="E42" s="19"/>
      <c r="F42" s="19"/>
      <c r="G42" s="19"/>
      <c r="H42" s="19"/>
      <c r="I42" s="2">
        <v>40</v>
      </c>
    </row>
    <row r="43" spans="1:9" ht="30.75" customHeight="1">
      <c r="A43" s="13" t="s">
        <v>44</v>
      </c>
      <c r="B43" s="14"/>
      <c r="C43" s="14"/>
      <c r="D43" s="25" t="s">
        <v>45</v>
      </c>
      <c r="E43" s="27"/>
      <c r="F43" s="27"/>
      <c r="G43" s="27"/>
      <c r="H43" s="27"/>
      <c r="I43" s="2">
        <f>SUM(I44)</f>
        <v>40</v>
      </c>
    </row>
    <row r="44" spans="1:11" ht="39.75" customHeight="1">
      <c r="A44" s="13" t="s">
        <v>43</v>
      </c>
      <c r="B44" s="14"/>
      <c r="C44" s="14"/>
      <c r="D44" s="13" t="s">
        <v>61</v>
      </c>
      <c r="E44" s="14"/>
      <c r="F44" s="14"/>
      <c r="G44" s="14"/>
      <c r="H44" s="14"/>
      <c r="I44" s="2">
        <v>40</v>
      </c>
      <c r="K44" t="s">
        <v>90</v>
      </c>
    </row>
    <row r="45" spans="1:9" ht="27" customHeight="1" hidden="1">
      <c r="A45" s="18" t="s">
        <v>67</v>
      </c>
      <c r="B45" s="18"/>
      <c r="C45" s="18"/>
      <c r="D45" s="18" t="s">
        <v>68</v>
      </c>
      <c r="E45" s="18"/>
      <c r="F45" s="18"/>
      <c r="G45" s="18"/>
      <c r="H45" s="18"/>
      <c r="I45" s="5">
        <f>SUM(I46)</f>
        <v>0</v>
      </c>
    </row>
    <row r="46" spans="1:9" ht="78" customHeight="1" hidden="1">
      <c r="A46" s="13" t="s">
        <v>69</v>
      </c>
      <c r="B46" s="13"/>
      <c r="C46" s="13"/>
      <c r="D46" s="25" t="s">
        <v>70</v>
      </c>
      <c r="E46" s="25"/>
      <c r="F46" s="25"/>
      <c r="G46" s="25"/>
      <c r="H46" s="25"/>
      <c r="I46" s="8">
        <f>SUM(I47)</f>
        <v>0</v>
      </c>
    </row>
    <row r="47" spans="1:9" ht="91.5" customHeight="1" hidden="1">
      <c r="A47" s="13" t="s">
        <v>71</v>
      </c>
      <c r="B47" s="13"/>
      <c r="C47" s="13"/>
      <c r="D47" s="25" t="s">
        <v>72</v>
      </c>
      <c r="E47" s="25"/>
      <c r="F47" s="25"/>
      <c r="G47" s="25"/>
      <c r="H47" s="25"/>
      <c r="I47" s="8">
        <v>0</v>
      </c>
    </row>
    <row r="48" spans="1:9" ht="12.75" customHeight="1">
      <c r="A48" s="18" t="s">
        <v>29</v>
      </c>
      <c r="B48" s="18"/>
      <c r="C48" s="18"/>
      <c r="D48" s="18" t="s">
        <v>30</v>
      </c>
      <c r="E48" s="18"/>
      <c r="F48" s="18"/>
      <c r="G48" s="18"/>
      <c r="H48" s="18"/>
      <c r="I48" s="9">
        <f>SUM(I49+I51)</f>
        <v>6</v>
      </c>
    </row>
    <row r="49" spans="1:9" ht="39.75" customHeight="1">
      <c r="A49" s="13" t="s">
        <v>31</v>
      </c>
      <c r="B49" s="13"/>
      <c r="C49" s="13"/>
      <c r="D49" s="13" t="s">
        <v>32</v>
      </c>
      <c r="E49" s="13"/>
      <c r="F49" s="13"/>
      <c r="G49" s="13"/>
      <c r="H49" s="13"/>
      <c r="I49" s="10">
        <f>SUM(I50)</f>
        <v>1</v>
      </c>
    </row>
    <row r="50" spans="1:9" ht="54" customHeight="1">
      <c r="A50" s="13" t="s">
        <v>33</v>
      </c>
      <c r="B50" s="13"/>
      <c r="C50" s="13"/>
      <c r="D50" s="13" t="s">
        <v>106</v>
      </c>
      <c r="E50" s="13"/>
      <c r="F50" s="13"/>
      <c r="G50" s="13"/>
      <c r="H50" s="13"/>
      <c r="I50" s="10">
        <v>1</v>
      </c>
    </row>
    <row r="51" spans="1:9" ht="26.25" customHeight="1">
      <c r="A51" s="13" t="s">
        <v>34</v>
      </c>
      <c r="B51" s="13"/>
      <c r="C51" s="13"/>
      <c r="D51" s="13" t="s">
        <v>35</v>
      </c>
      <c r="E51" s="13"/>
      <c r="F51" s="13"/>
      <c r="G51" s="13"/>
      <c r="H51" s="13"/>
      <c r="I51" s="10">
        <f>SUM(I52)</f>
        <v>5</v>
      </c>
    </row>
    <row r="52" spans="1:9" ht="42" customHeight="1">
      <c r="A52" s="13" t="s">
        <v>36</v>
      </c>
      <c r="B52" s="13"/>
      <c r="C52" s="13"/>
      <c r="D52" s="13" t="s">
        <v>62</v>
      </c>
      <c r="E52" s="13"/>
      <c r="F52" s="13"/>
      <c r="G52" s="13"/>
      <c r="H52" s="13"/>
      <c r="I52" s="10">
        <v>5</v>
      </c>
    </row>
    <row r="53" spans="1:9" ht="17.25" customHeight="1">
      <c r="A53" s="18" t="s">
        <v>63</v>
      </c>
      <c r="B53" s="18"/>
      <c r="C53" s="18"/>
      <c r="D53" s="18" t="s">
        <v>23</v>
      </c>
      <c r="E53" s="18"/>
      <c r="F53" s="18"/>
      <c r="G53" s="18"/>
      <c r="H53" s="18"/>
      <c r="I53" s="4">
        <f>SUM(I55+I58+I61+I63)</f>
        <v>5345.2</v>
      </c>
    </row>
    <row r="54" spans="1:9" ht="39" customHeight="1">
      <c r="A54" s="18" t="s">
        <v>22</v>
      </c>
      <c r="B54" s="18"/>
      <c r="C54" s="18"/>
      <c r="D54" s="18" t="s">
        <v>64</v>
      </c>
      <c r="E54" s="18"/>
      <c r="F54" s="18"/>
      <c r="G54" s="18"/>
      <c r="H54" s="18"/>
      <c r="I54" s="4">
        <v>0</v>
      </c>
    </row>
    <row r="55" spans="1:9" ht="28.5" customHeight="1">
      <c r="A55" s="18" t="s">
        <v>93</v>
      </c>
      <c r="B55" s="18"/>
      <c r="C55" s="18"/>
      <c r="D55" s="18" t="s">
        <v>103</v>
      </c>
      <c r="E55" s="18"/>
      <c r="F55" s="18"/>
      <c r="G55" s="18"/>
      <c r="H55" s="18"/>
      <c r="I55" s="4">
        <f>SUM(I56)</f>
        <v>4279</v>
      </c>
    </row>
    <row r="56" spans="1:9" ht="26.25" customHeight="1">
      <c r="A56" s="13" t="s">
        <v>91</v>
      </c>
      <c r="B56" s="13"/>
      <c r="C56" s="13"/>
      <c r="D56" s="13" t="s">
        <v>24</v>
      </c>
      <c r="E56" s="13"/>
      <c r="F56" s="13"/>
      <c r="G56" s="13"/>
      <c r="H56" s="13"/>
      <c r="I56" s="1">
        <f>SUM(I57)</f>
        <v>4279</v>
      </c>
    </row>
    <row r="57" spans="1:9" ht="28.5" customHeight="1">
      <c r="A57" s="13" t="s">
        <v>92</v>
      </c>
      <c r="B57" s="13"/>
      <c r="C57" s="13"/>
      <c r="D57" s="13" t="s">
        <v>88</v>
      </c>
      <c r="E57" s="13"/>
      <c r="F57" s="13"/>
      <c r="G57" s="13"/>
      <c r="H57" s="13"/>
      <c r="I57" s="1">
        <v>4279</v>
      </c>
    </row>
    <row r="58" spans="1:9" ht="30" customHeight="1">
      <c r="A58" s="18" t="s">
        <v>98</v>
      </c>
      <c r="B58" s="18"/>
      <c r="C58" s="18"/>
      <c r="D58" s="18" t="s">
        <v>65</v>
      </c>
      <c r="E58" s="18"/>
      <c r="F58" s="18"/>
      <c r="G58" s="18"/>
      <c r="H58" s="18"/>
      <c r="I58" s="3">
        <f>SUM(I59:I60)</f>
        <v>284.8</v>
      </c>
    </row>
    <row r="59" spans="1:9" ht="81" customHeight="1">
      <c r="A59" s="13" t="s">
        <v>99</v>
      </c>
      <c r="B59" s="13"/>
      <c r="C59" s="13"/>
      <c r="D59" s="13" t="s">
        <v>101</v>
      </c>
      <c r="E59" s="13"/>
      <c r="F59" s="13"/>
      <c r="G59" s="13"/>
      <c r="H59" s="13"/>
      <c r="I59" s="2">
        <v>16.5</v>
      </c>
    </row>
    <row r="60" spans="1:9" ht="81" customHeight="1">
      <c r="A60" s="30" t="s">
        <v>110</v>
      </c>
      <c r="B60" s="31"/>
      <c r="C60" s="32"/>
      <c r="D60" s="30" t="s">
        <v>109</v>
      </c>
      <c r="E60" s="31"/>
      <c r="F60" s="31"/>
      <c r="G60" s="31"/>
      <c r="H60" s="32"/>
      <c r="I60" s="2">
        <v>268.3</v>
      </c>
    </row>
    <row r="61" spans="1:9" ht="30.75" customHeight="1">
      <c r="A61" s="18" t="s">
        <v>94</v>
      </c>
      <c r="B61" s="18"/>
      <c r="C61" s="18"/>
      <c r="D61" s="18" t="s">
        <v>102</v>
      </c>
      <c r="E61" s="18"/>
      <c r="F61" s="18"/>
      <c r="G61" s="18"/>
      <c r="H61" s="18"/>
      <c r="I61" s="4">
        <f>SUM(I62)</f>
        <v>159.4</v>
      </c>
    </row>
    <row r="62" spans="1:9" ht="40.5" customHeight="1">
      <c r="A62" s="13" t="s">
        <v>105</v>
      </c>
      <c r="B62" s="13"/>
      <c r="C62" s="13"/>
      <c r="D62" s="13" t="s">
        <v>87</v>
      </c>
      <c r="E62" s="13"/>
      <c r="F62" s="13"/>
      <c r="G62" s="13"/>
      <c r="H62" s="13"/>
      <c r="I62" s="11">
        <v>159.4</v>
      </c>
    </row>
    <row r="63" spans="1:9" ht="17.25" customHeight="1">
      <c r="A63" s="18" t="s">
        <v>95</v>
      </c>
      <c r="B63" s="18"/>
      <c r="C63" s="18"/>
      <c r="D63" s="18" t="s">
        <v>46</v>
      </c>
      <c r="E63" s="28"/>
      <c r="F63" s="28"/>
      <c r="G63" s="28"/>
      <c r="H63" s="28"/>
      <c r="I63" s="5">
        <f>SUM(I64:I66)</f>
        <v>622</v>
      </c>
    </row>
    <row r="64" spans="1:9" ht="79.5" customHeight="1">
      <c r="A64" s="13" t="s">
        <v>96</v>
      </c>
      <c r="B64" s="14"/>
      <c r="C64" s="14"/>
      <c r="D64" s="13" t="s">
        <v>104</v>
      </c>
      <c r="E64" s="26"/>
      <c r="F64" s="26"/>
      <c r="G64" s="26"/>
      <c r="H64" s="26"/>
      <c r="I64" s="11">
        <v>100</v>
      </c>
    </row>
    <row r="65" spans="1:9" ht="94.5" customHeight="1">
      <c r="A65" s="13" t="s">
        <v>97</v>
      </c>
      <c r="B65" s="26"/>
      <c r="C65" s="26"/>
      <c r="D65" s="13" t="s">
        <v>86</v>
      </c>
      <c r="E65" s="14"/>
      <c r="F65" s="14"/>
      <c r="G65" s="14"/>
      <c r="H65" s="14"/>
      <c r="I65" s="11">
        <v>420</v>
      </c>
    </row>
    <row r="66" spans="1:9" ht="52.5" customHeight="1">
      <c r="A66" s="30" t="s">
        <v>111</v>
      </c>
      <c r="B66" s="33"/>
      <c r="C66" s="34"/>
      <c r="D66" s="30" t="s">
        <v>112</v>
      </c>
      <c r="E66" s="33"/>
      <c r="F66" s="33"/>
      <c r="G66" s="33"/>
      <c r="H66" s="34"/>
      <c r="I66" s="11">
        <v>102</v>
      </c>
    </row>
    <row r="67" spans="1:9" ht="14.25" customHeight="1">
      <c r="A67" s="29" t="s">
        <v>25</v>
      </c>
      <c r="B67" s="29"/>
      <c r="C67" s="29"/>
      <c r="D67" s="15"/>
      <c r="E67" s="16"/>
      <c r="F67" s="16"/>
      <c r="G67" s="16"/>
      <c r="H67" s="17"/>
      <c r="I67" s="4">
        <f>SUM(I14+I53)</f>
        <v>7941.2</v>
      </c>
    </row>
  </sheetData>
  <sheetProtection selectLockedCells="1" selectUnlockedCells="1"/>
  <mergeCells count="115">
    <mergeCell ref="D66:H66"/>
    <mergeCell ref="D60:H60"/>
    <mergeCell ref="A51:C51"/>
    <mergeCell ref="A57:C57"/>
    <mergeCell ref="D59:H59"/>
    <mergeCell ref="A52:C52"/>
    <mergeCell ref="D61:H61"/>
    <mergeCell ref="D62:H62"/>
    <mergeCell ref="D63:H63"/>
    <mergeCell ref="A67:C67"/>
    <mergeCell ref="A65:C65"/>
    <mergeCell ref="A53:C53"/>
    <mergeCell ref="A60:C60"/>
    <mergeCell ref="A63:C63"/>
    <mergeCell ref="A61:C61"/>
    <mergeCell ref="A59:C59"/>
    <mergeCell ref="A62:C62"/>
    <mergeCell ref="A64:C64"/>
    <mergeCell ref="A66:C66"/>
    <mergeCell ref="A45:C45"/>
    <mergeCell ref="A46:C46"/>
    <mergeCell ref="D46:H46"/>
    <mergeCell ref="A55:C55"/>
    <mergeCell ref="D55:H55"/>
    <mergeCell ref="D47:H47"/>
    <mergeCell ref="D48:H48"/>
    <mergeCell ref="D49:H49"/>
    <mergeCell ref="A54:C54"/>
    <mergeCell ref="D54:H54"/>
    <mergeCell ref="A58:C58"/>
    <mergeCell ref="D58:H58"/>
    <mergeCell ref="A47:C47"/>
    <mergeCell ref="A49:C49"/>
    <mergeCell ref="D38:H38"/>
    <mergeCell ref="D39:H39"/>
    <mergeCell ref="D45:H45"/>
    <mergeCell ref="D53:H53"/>
    <mergeCell ref="A39:C39"/>
    <mergeCell ref="A43:C43"/>
    <mergeCell ref="A24:C24"/>
    <mergeCell ref="D41:H41"/>
    <mergeCell ref="A41:C41"/>
    <mergeCell ref="A40:C40"/>
    <mergeCell ref="A30:C30"/>
    <mergeCell ref="A32:C32"/>
    <mergeCell ref="D37:H37"/>
    <mergeCell ref="A38:C38"/>
    <mergeCell ref="D64:H64"/>
    <mergeCell ref="D21:H21"/>
    <mergeCell ref="D18:H18"/>
    <mergeCell ref="D19:H19"/>
    <mergeCell ref="D24:H24"/>
    <mergeCell ref="D26:H26"/>
    <mergeCell ref="D25:H25"/>
    <mergeCell ref="D29:H29"/>
    <mergeCell ref="D43:H43"/>
    <mergeCell ref="D35:H35"/>
    <mergeCell ref="D65:H65"/>
    <mergeCell ref="D20:H20"/>
    <mergeCell ref="D22:H22"/>
    <mergeCell ref="D30:H30"/>
    <mergeCell ref="D31:H31"/>
    <mergeCell ref="D44:H44"/>
    <mergeCell ref="D52:H52"/>
    <mergeCell ref="D28:H28"/>
    <mergeCell ref="D23:H23"/>
    <mergeCell ref="D32:H32"/>
    <mergeCell ref="G2:I4"/>
    <mergeCell ref="A10:C12"/>
    <mergeCell ref="D10:H12"/>
    <mergeCell ref="I10:I12"/>
    <mergeCell ref="A6:I8"/>
    <mergeCell ref="D16:H16"/>
    <mergeCell ref="A20:C20"/>
    <mergeCell ref="A17:C17"/>
    <mergeCell ref="D13:H13"/>
    <mergeCell ref="A15:C15"/>
    <mergeCell ref="D15:H15"/>
    <mergeCell ref="A14:C14"/>
    <mergeCell ref="D14:H14"/>
    <mergeCell ref="A13:C13"/>
    <mergeCell ref="A18:C18"/>
    <mergeCell ref="A19:C19"/>
    <mergeCell ref="A21:C21"/>
    <mergeCell ref="A16:C16"/>
    <mergeCell ref="D17:H17"/>
    <mergeCell ref="A29:C29"/>
    <mergeCell ref="A31:C31"/>
    <mergeCell ref="A22:C22"/>
    <mergeCell ref="A28:C28"/>
    <mergeCell ref="A27:C27"/>
    <mergeCell ref="D27:H27"/>
    <mergeCell ref="A25:C25"/>
    <mergeCell ref="A26:C26"/>
    <mergeCell ref="A23:C23"/>
    <mergeCell ref="D67:H67"/>
    <mergeCell ref="A48:C48"/>
    <mergeCell ref="D42:H42"/>
    <mergeCell ref="A44:C44"/>
    <mergeCell ref="D57:H57"/>
    <mergeCell ref="D50:H50"/>
    <mergeCell ref="D51:H51"/>
    <mergeCell ref="A50:C50"/>
    <mergeCell ref="A56:C56"/>
    <mergeCell ref="D56:H56"/>
    <mergeCell ref="A42:C42"/>
    <mergeCell ref="D40:H40"/>
    <mergeCell ref="D33:H33"/>
    <mergeCell ref="D36:H36"/>
    <mergeCell ref="A33:C33"/>
    <mergeCell ref="A36:C36"/>
    <mergeCell ref="A37:C37"/>
    <mergeCell ref="A34:C34"/>
    <mergeCell ref="D34:H34"/>
    <mergeCell ref="A35:C35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2017-03-03T10:35:02Z</cp:lastPrinted>
  <dcterms:created xsi:type="dcterms:W3CDTF">2015-11-16T09:04:14Z</dcterms:created>
  <dcterms:modified xsi:type="dcterms:W3CDTF">2017-03-03T10:35:06Z</dcterms:modified>
  <cp:category/>
  <cp:version/>
  <cp:contentType/>
  <cp:contentStatus/>
</cp:coreProperties>
</file>