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<sst xmlns="http://schemas.openxmlformats.org/spreadsheetml/2006/main" count="65" uniqueCount="63">
  <si>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</si>
  <si>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</si>
  <si>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</si>
  <si>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</si>
  <si>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</si>
  <si>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</si>
  <si>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</si>
  <si>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</si>
  <si>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</si>
  <si>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</si>
  <si>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</si>
  <si>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</si>
  <si>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</si>
  <si>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</si>
  <si>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</si>
  <si>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</si>
  <si>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</si>
  <si>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</si>
  <si>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</si>
  <si>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</si>
  <si>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</si>
  <si>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</si>
  <si>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</si>
  <si>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</si>
  <si>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</si>
  <si>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</si>
  <si>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</si>
  <si>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</si>
  <si>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</si>
  <si>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</si>
  <si>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</si>
  <si>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</si>
  <si>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</si>
  <si>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</si>
  <si>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</si>
  <si>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</si>
  <si>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</si>
  <si>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</si>
  <si>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</si>
  <si>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</si>
  <si>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</si>
  <si>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</si>
  <si>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</si>
  <si>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</si>
  <si>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</si>
  <si>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</si>
  <si>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</si>
  <si>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</si>
  <si>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</si>
  <si>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</si>
  <si>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</si>
  <si>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2021 год и на плановый период 2022 и 2023 годов.</t>
  </si>
  <si>
    <t>Другие вопросы в области национальной экономики</t>
  </si>
  <si>
    <t xml:space="preserve">Наименование </t>
  </si>
  <si>
    <t>План на 2021г.</t>
  </si>
  <si>
    <t>План на 2022г.</t>
  </si>
  <si>
    <t>План на  2023г.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</si>
  <si>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</si>
  <si>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</si>
  <si>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</si>
  <si>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</si>
  <si>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5</t>
  </si>
  <si>
    <t>от 31.08.2021 №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</si>
</sst>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G32" sqref="G32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61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62</v>
      </c>
      <c r="I8" s="40"/>
    </row>
    <row r="10" ht="12.75">
      <c r="E10" s="2"/>
    </row>
    <row r="11" spans="1:9" ht="75" customHeight="1">
      <c r="A11" s="42" t="s">
        <v>51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53</v>
      </c>
      <c r="B13" s="34"/>
      <c r="C13" s="34"/>
      <c r="D13" s="34"/>
      <c r="E13" s="34"/>
      <c r="F13" s="32" t="s">
        <v>37</v>
      </c>
      <c r="G13" s="31" t="s">
        <v>54</v>
      </c>
      <c r="H13" s="31" t="s">
        <v>55</v>
      </c>
      <c r="I13" s="31" t="s">
        <v>56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4465.03</v>
      </c>
      <c r="H16" s="15">
        <f>SUM(H17:H19)</f>
        <v>3544.3</v>
      </c>
      <c r="I16" s="15">
        <f>SUM(I17:I19)</f>
        <v>3605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1794.43</v>
      </c>
      <c r="H17" s="16">
        <v>1790</v>
      </c>
      <c r="I17" s="16">
        <v>1790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2640.6</v>
      </c>
      <c r="H19" s="16">
        <v>1724.3</v>
      </c>
      <c r="I19" s="16">
        <v>1785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236.4</v>
      </c>
      <c r="H20" s="15">
        <f>SUM(H21)</f>
        <v>238.7</v>
      </c>
      <c r="I20" s="15">
        <f>SUM(I21)</f>
        <v>247.5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236.4</v>
      </c>
      <c r="H21" s="16">
        <v>238.7</v>
      </c>
      <c r="I21" s="16">
        <v>247.5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94</v>
      </c>
      <c r="H22" s="15">
        <f>SUM(H23)</f>
        <v>0</v>
      </c>
      <c r="I22" s="15">
        <f>SUM(I23)</f>
        <v>0</v>
      </c>
    </row>
    <row r="23" spans="1:9" ht="39.75" customHeight="1">
      <c r="A23" s="25" t="s">
        <v>60</v>
      </c>
      <c r="B23" s="25"/>
      <c r="C23" s="25"/>
      <c r="D23" s="25"/>
      <c r="E23" s="25"/>
      <c r="F23" s="10" t="s">
        <v>59</v>
      </c>
      <c r="G23" s="16">
        <v>94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1469.8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1468.8</v>
      </c>
      <c r="H25" s="16">
        <v>0</v>
      </c>
      <c r="I25" s="16">
        <v>0</v>
      </c>
    </row>
    <row r="26" spans="1:9" ht="12.75" customHeight="1">
      <c r="A26" s="21" t="s">
        <v>52</v>
      </c>
      <c r="B26" s="38"/>
      <c r="C26" s="38"/>
      <c r="D26" s="38"/>
      <c r="E26" s="39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1260.2</v>
      </c>
      <c r="H27" s="15">
        <f>SUM(H28:H29)</f>
        <v>127.1</v>
      </c>
      <c r="I27" s="15">
        <f>SUM(I28:I29)</f>
        <v>138.2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47.2</v>
      </c>
      <c r="H28" s="16">
        <v>77.1</v>
      </c>
      <c r="I28" s="16">
        <v>88.2</v>
      </c>
    </row>
    <row r="29" spans="1:9" ht="12.75">
      <c r="A29" s="25" t="s">
        <v>15</v>
      </c>
      <c r="B29" s="25"/>
      <c r="C29" s="25"/>
      <c r="D29" s="25"/>
      <c r="E29" s="25"/>
      <c r="F29" s="10" t="s">
        <v>16</v>
      </c>
      <c r="G29" s="16">
        <v>1213</v>
      </c>
      <c r="H29" s="16">
        <v>50</v>
      </c>
      <c r="I29" s="16">
        <v>50</v>
      </c>
    </row>
    <row r="30" spans="1:9" ht="12.75" customHeight="1">
      <c r="A30" s="33" t="s">
        <v>47</v>
      </c>
      <c r="B30" s="33"/>
      <c r="C30" s="33"/>
      <c r="D30" s="33"/>
      <c r="E30" s="33"/>
      <c r="F30" s="9" t="s">
        <v>17</v>
      </c>
      <c r="G30" s="15">
        <f>SUM(G31:G32)</f>
        <v>19555.57</v>
      </c>
      <c r="H30" s="15">
        <f>SUM(H31:H32)</f>
        <v>3630.5</v>
      </c>
      <c r="I30" s="15">
        <f>SUM(I31:I32)</f>
        <v>3640</v>
      </c>
    </row>
    <row r="31" spans="1:9" ht="12.75">
      <c r="A31" s="24" t="s">
        <v>18</v>
      </c>
      <c r="B31" s="24"/>
      <c r="C31" s="24"/>
      <c r="D31" s="24"/>
      <c r="E31" s="24"/>
      <c r="F31" s="10" t="s">
        <v>19</v>
      </c>
      <c r="G31" s="16">
        <v>18595.97</v>
      </c>
      <c r="H31" s="16">
        <v>2734.4</v>
      </c>
      <c r="I31" s="16">
        <v>2755</v>
      </c>
    </row>
    <row r="32" spans="1:9" ht="25.5" customHeight="1">
      <c r="A32" s="28" t="s">
        <v>26</v>
      </c>
      <c r="B32" s="29"/>
      <c r="C32" s="29"/>
      <c r="D32" s="29"/>
      <c r="E32" s="30"/>
      <c r="F32" s="10" t="s">
        <v>20</v>
      </c>
      <c r="G32" s="17">
        <v>959.6</v>
      </c>
      <c r="H32" s="17">
        <v>896.1</v>
      </c>
      <c r="I32" s="17">
        <v>885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SUM(G34)</f>
        <v>90</v>
      </c>
      <c r="H33" s="15">
        <f>SUM(H34)</f>
        <v>90</v>
      </c>
      <c r="I33" s="15">
        <f>SUM(I34)</f>
        <v>90</v>
      </c>
    </row>
    <row r="34" spans="1:9" ht="12.75" customHeight="1">
      <c r="A34" s="25" t="s">
        <v>23</v>
      </c>
      <c r="B34" s="25"/>
      <c r="C34" s="25"/>
      <c r="D34" s="25"/>
      <c r="E34" s="25"/>
      <c r="F34" s="10" t="s">
        <v>24</v>
      </c>
      <c r="G34" s="16">
        <v>90</v>
      </c>
      <c r="H34" s="16">
        <v>90</v>
      </c>
      <c r="I34" s="16">
        <v>90</v>
      </c>
    </row>
    <row r="35" spans="1:9" ht="12.75" customHeight="1">
      <c r="A35" s="33" t="s">
        <v>39</v>
      </c>
      <c r="B35" s="25"/>
      <c r="C35" s="25"/>
      <c r="D35" s="25"/>
      <c r="E35" s="25"/>
      <c r="F35" s="9" t="s">
        <v>38</v>
      </c>
      <c r="G35" s="15">
        <f>SUM(G36)</f>
        <v>77</v>
      </c>
      <c r="H35" s="15">
        <f>SUM(H36)</f>
        <v>0</v>
      </c>
      <c r="I35" s="15">
        <f>SUM(I36)</f>
        <v>0</v>
      </c>
    </row>
    <row r="36" spans="1:9" ht="12.75" customHeight="1">
      <c r="A36" s="26" t="s">
        <v>40</v>
      </c>
      <c r="B36" s="26"/>
      <c r="C36" s="26"/>
      <c r="D36" s="26"/>
      <c r="E36" s="26"/>
      <c r="F36" s="10" t="s">
        <v>36</v>
      </c>
      <c r="G36" s="16">
        <v>77</v>
      </c>
      <c r="H36" s="16">
        <v>0</v>
      </c>
      <c r="I36" s="16">
        <v>0</v>
      </c>
    </row>
    <row r="37" spans="1:9" ht="12.75" hidden="1">
      <c r="A37" s="33" t="s">
        <v>30</v>
      </c>
      <c r="B37" s="33"/>
      <c r="C37" s="33"/>
      <c r="D37" s="33"/>
      <c r="E37" s="33"/>
      <c r="F37" s="9" t="s">
        <v>31</v>
      </c>
      <c r="G37" s="15">
        <f>SUM(G38)</f>
        <v>0</v>
      </c>
      <c r="H37" s="15">
        <f>SUM(H38)</f>
        <v>0</v>
      </c>
      <c r="I37" s="15">
        <f>SUM(I38)</f>
        <v>0</v>
      </c>
    </row>
    <row r="38" spans="1:9" ht="12.75" hidden="1">
      <c r="A38" s="25" t="s">
        <v>32</v>
      </c>
      <c r="B38" s="25"/>
      <c r="C38" s="25"/>
      <c r="D38" s="25"/>
      <c r="E38" s="25"/>
      <c r="F38" s="10" t="s">
        <v>33</v>
      </c>
      <c r="G38" s="16">
        <v>0</v>
      </c>
      <c r="H38" s="16">
        <v>0</v>
      </c>
      <c r="I38" s="16">
        <v>0</v>
      </c>
    </row>
    <row r="39" spans="1:9" ht="24.75" customHeight="1">
      <c r="A39" s="18" t="s">
        <v>57</v>
      </c>
      <c r="B39" s="19"/>
      <c r="C39" s="19"/>
      <c r="D39" s="19"/>
      <c r="E39" s="20"/>
      <c r="F39" s="9" t="s">
        <v>31</v>
      </c>
      <c r="G39" s="15">
        <f>SUM(G40)</f>
        <v>1</v>
      </c>
      <c r="H39" s="15">
        <f>SUM(H40)</f>
        <v>0</v>
      </c>
      <c r="I39" s="15">
        <f>SUM(I40)</f>
        <v>0</v>
      </c>
    </row>
    <row r="40" spans="1:9" ht="24.75" customHeight="1">
      <c r="A40" s="21" t="s">
        <v>58</v>
      </c>
      <c r="B40" s="22"/>
      <c r="C40" s="22"/>
      <c r="D40" s="22"/>
      <c r="E40" s="23"/>
      <c r="F40" s="10" t="s">
        <v>33</v>
      </c>
      <c r="G40" s="16">
        <v>1</v>
      </c>
      <c r="H40" s="16">
        <v>0</v>
      </c>
      <c r="I40" s="16">
        <v>0</v>
      </c>
    </row>
    <row r="41" spans="1:9" ht="12.75">
      <c r="A41" s="7" t="s">
        <v>25</v>
      </c>
      <c r="B41" s="8"/>
      <c r="C41" s="8"/>
      <c r="D41" s="8"/>
      <c r="E41" s="8"/>
      <c r="F41" s="6">
        <v>9600</v>
      </c>
      <c r="G41" s="15">
        <f>SUM(G16+G20+G22+G24+G27+G30+G33+G35+G37+G39)</f>
        <v>27249</v>
      </c>
      <c r="H41" s="15">
        <f>SUM(H16+H20+H22+H24+H27+H30+H33+H35+H37+H39)</f>
        <v>7630.6</v>
      </c>
      <c r="I41" s="15">
        <f>SUM(I16+I20+I22+I24+I27+I30+I33+I35+I37+I39)</f>
        <v>7720.7</v>
      </c>
    </row>
    <row r="43" spans="5:9" ht="12.75">
      <c r="E43" s="4"/>
      <c r="I43" s="5"/>
    </row>
  </sheetData>
  <sheetProtection selectLockedCells="1" selectUnlockedCells="1"/>
  <mergeCells count="38">
    <mergeCell ref="H6:I6"/>
    <mergeCell ref="A38:E38"/>
    <mergeCell ref="A18:E18"/>
    <mergeCell ref="A19:E19"/>
    <mergeCell ref="A24:E24"/>
    <mergeCell ref="A22:E22"/>
    <mergeCell ref="A37:E37"/>
    <mergeCell ref="I13:I14"/>
    <mergeCell ref="F13:F14"/>
    <mergeCell ref="G13:G14"/>
    <mergeCell ref="H2:I2"/>
    <mergeCell ref="H8:I8"/>
    <mergeCell ref="G4:I4"/>
    <mergeCell ref="G3:I3"/>
    <mergeCell ref="F5:I5"/>
    <mergeCell ref="A35:E35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39:E39"/>
    <mergeCell ref="A40:E40"/>
    <mergeCell ref="A21:E21"/>
    <mergeCell ref="A23:E23"/>
    <mergeCell ref="A36:E36"/>
    <mergeCell ref="A28:E28"/>
    <mergeCell ref="A33:E33"/>
    <mergeCell ref="A32:E3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2021-09-02T08:43:42Z</cp:lastPrinted>
  <dcterms:created xsi:type="dcterms:W3CDTF">2018-12-11T11:39:58Z</dcterms:created>
  <dcterms:modified xsi:type="dcterms:W3CDTF">2021-09-02T08:43:45Z</dcterms:modified>
  <cp:category/>
  <cp:version/>
  <cp:contentType/>
  <cp:contentStatus/>
</cp:coreProperties>
</file>